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3" sheetId="3" r:id="rId6"/>
  </sheets>
  <definedNames/>
  <calcPr/>
</workbook>
</file>

<file path=xl/sharedStrings.xml><?xml version="1.0" encoding="utf-8"?>
<sst xmlns="http://schemas.openxmlformats.org/spreadsheetml/2006/main" count="24" uniqueCount="24">
  <si>
    <t>Level</t>
  </si>
  <si>
    <t xml:space="preserve">Starting Balance </t>
  </si>
  <si>
    <t>Percentage Risk</t>
  </si>
  <si>
    <t>Risk</t>
  </si>
  <si>
    <t>Profit goal</t>
  </si>
  <si>
    <t>Pips</t>
  </si>
  <si>
    <t>Lot size</t>
  </si>
  <si>
    <t>Ending balance</t>
  </si>
  <si>
    <t>Completed</t>
  </si>
  <si>
    <t>Notes</t>
  </si>
  <si>
    <t>starting balance</t>
  </si>
  <si>
    <t>risk per trade</t>
  </si>
  <si>
    <t>reward multiplier</t>
  </si>
  <si>
    <t>stop loss</t>
  </si>
  <si>
    <t>Balance $</t>
  </si>
  <si>
    <t xml:space="preserve">risk </t>
  </si>
  <si>
    <t xml:space="preserve">profit goal </t>
  </si>
  <si>
    <t>pair</t>
  </si>
  <si>
    <t>entry price</t>
  </si>
  <si>
    <t>tp level</t>
  </si>
  <si>
    <t xml:space="preserve">sl level </t>
  </si>
  <si>
    <t xml:space="preserve">profit </t>
  </si>
  <si>
    <t>loss</t>
  </si>
  <si>
    <t>reason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</si>
</sst>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"/>
    <numFmt numFmtId="165" formatCode="&quot;$&quot;#,##0.00"/>
  </numFmts>
  <fonts count="7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  <font>
      <sz val="11.0"/>
      <color rgb="FF000000"/>
      <name val="Inconsolata"/>
    </font>
    <font>
      <sz val="11.0"/>
      <color rgb="FF000000"/>
      <name val="Arial"/>
    </font>
    <font>
      <sz val="11.0"/>
      <color theme="1"/>
      <name val="Arial"/>
    </font>
    <font>
      <color rgb="FF000000"/>
      <name val="Roboto"/>
    </font>
  </fonts>
  <fills count="7">
    <fill>
      <patternFill patternType="none"/>
    </fill>
    <fill>
      <patternFill patternType="lightGray"/>
    </fill>
    <fill>
      <patternFill patternType="solid">
        <fgColor rgb="FFFCE5CD"/>
        <bgColor rgb="FFFCE5CD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0" xfId="0" applyAlignment="1" applyBorder="1" applyFont="1">
      <alignment horizontal="left"/>
    </xf>
    <xf borderId="1" fillId="3" fontId="2" numFmtId="0" xfId="0" applyBorder="1" applyFill="1" applyFont="1"/>
    <xf borderId="1" fillId="0" fontId="2" numFmtId="164" xfId="0" applyBorder="1" applyFont="1" applyNumberFormat="1"/>
    <xf borderId="1" fillId="0" fontId="2" numFmtId="9" xfId="0" applyAlignment="1" applyBorder="1" applyFont="1" applyNumberFormat="1">
      <alignment readingOrder="0"/>
    </xf>
    <xf borderId="1" fillId="0" fontId="3" numFmtId="165" xfId="0" applyAlignment="1" applyBorder="1" applyFont="1" applyNumberFormat="1">
      <alignment horizontal="right"/>
    </xf>
    <xf borderId="1" fillId="0" fontId="3" numFmtId="165" xfId="0" applyBorder="1" applyFont="1" applyNumberFormat="1"/>
    <xf borderId="1" fillId="0" fontId="2" numFmtId="0" xfId="0" applyBorder="1" applyFont="1"/>
    <xf borderId="1" fillId="0" fontId="2" numFmtId="2" xfId="0" applyBorder="1" applyFont="1" applyNumberFormat="1"/>
    <xf borderId="1" fillId="0" fontId="4" numFmtId="0" xfId="0" applyAlignment="1" applyBorder="1" applyFont="1">
      <alignment horizontal="right"/>
    </xf>
    <xf borderId="1" fillId="0" fontId="2" numFmtId="0" xfId="0" applyAlignment="1" applyBorder="1" applyFont="1">
      <alignment horizontal="right"/>
    </xf>
    <xf borderId="1" fillId="4" fontId="2" numFmtId="0" xfId="0" applyAlignment="1" applyBorder="1" applyFill="1" applyFont="1">
      <alignment vertical="bottom"/>
    </xf>
    <xf borderId="1" fillId="0" fontId="2" numFmtId="0" xfId="0" applyAlignment="1" applyBorder="1" applyFont="1">
      <alignment horizontal="right" vertical="bottom"/>
    </xf>
    <xf borderId="1" fillId="0" fontId="2" numFmtId="0" xfId="0" applyAlignment="1" applyBorder="1" applyFont="1">
      <alignment horizontal="right" readingOrder="0" vertical="bottom"/>
    </xf>
    <xf borderId="0" fillId="0" fontId="2" numFmtId="0" xfId="0" applyAlignment="1" applyFont="1">
      <alignment vertical="bottom"/>
    </xf>
    <xf borderId="1" fillId="0" fontId="5" numFmtId="0" xfId="0" applyAlignment="1" applyBorder="1" applyFont="1">
      <alignment horizontal="right"/>
    </xf>
    <xf borderId="0" fillId="5" fontId="3" numFmtId="165" xfId="0" applyFill="1" applyFont="1" applyNumberFormat="1"/>
    <xf borderId="0" fillId="0" fontId="2" numFmtId="3" xfId="0" applyAlignment="1" applyFont="1" applyNumberFormat="1">
      <alignment horizontal="right"/>
    </xf>
    <xf borderId="0" fillId="0" fontId="2" numFmtId="0" xfId="0" applyAlignment="1" applyFont="1">
      <alignment horizontal="right"/>
    </xf>
    <xf borderId="0" fillId="5" fontId="6" numFmtId="9" xfId="0" applyFont="1" applyNumberFormat="1"/>
    <xf borderId="0" fillId="0" fontId="2" numFmtId="9" xfId="0" applyFont="1" applyNumberFormat="1"/>
    <xf borderId="0" fillId="0" fontId="2" numFmtId="3" xfId="0" applyFont="1" applyNumberFormat="1"/>
    <xf borderId="0" fillId="0" fontId="2" numFmtId="0" xfId="0" applyFont="1"/>
    <xf borderId="1" fillId="6" fontId="2" numFmtId="0" xfId="0" applyBorder="1" applyFill="1" applyFont="1"/>
    <xf borderId="0" fillId="0" fontId="2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7.0"/>
    <col customWidth="1" min="2" max="2" width="15.25"/>
    <col customWidth="1" min="3" max="3" width="16.63"/>
    <col customWidth="1" min="4" max="4" width="14.13"/>
    <col customWidth="1" min="5" max="5" width="15.13"/>
    <col customWidth="1" min="6" max="6" width="9.0"/>
    <col customWidth="1" min="7" max="7" width="20.13"/>
    <col customWidth="1" min="8" max="8" width="14.5"/>
    <col customWidth="1" min="10" max="10" width="57.75"/>
    <col customWidth="1" min="11" max="11" width="16.75"/>
    <col customWidth="1" min="12" max="12" width="21.38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</row>
    <row r="2" ht="15.75" customHeight="1">
      <c r="A2" s="3">
        <v>1.0</v>
      </c>
      <c r="B2" s="4">
        <f t="shared" ref="B2:B31" si="1">IF(A2=1,$L$2,H1)
</f>
        <v>20</v>
      </c>
      <c r="C2" s="5">
        <f t="shared" ref="C2:C31" si="2">$L$3
</f>
        <v>0.15</v>
      </c>
      <c r="D2" s="6">
        <f t="shared" ref="D2:D31" si="3">B2*C2
</f>
        <v>3</v>
      </c>
      <c r="E2" s="7">
        <f t="shared" ref="E2:E31" si="4">D2*$L$4
</f>
        <v>6</v>
      </c>
      <c r="F2" s="8">
        <f t="shared" ref="F2:F31" si="5">$L$5</f>
        <v>10</v>
      </c>
      <c r="G2" s="9">
        <f t="shared" ref="G2:G31" si="6">D2/(F2*10)</f>
        <v>0.03</v>
      </c>
      <c r="H2" s="4">
        <f t="shared" ref="H2:H31" si="7">B2+E2</f>
        <v>26</v>
      </c>
      <c r="I2" s="10"/>
      <c r="J2" s="11"/>
      <c r="K2" s="12" t="s">
        <v>10</v>
      </c>
      <c r="L2" s="13">
        <v>20.0</v>
      </c>
    </row>
    <row r="3" ht="15.75" customHeight="1">
      <c r="A3" s="3">
        <v>2.0</v>
      </c>
      <c r="B3" s="4">
        <f t="shared" si="1"/>
        <v>26</v>
      </c>
      <c r="C3" s="5">
        <f t="shared" si="2"/>
        <v>0.15</v>
      </c>
      <c r="D3" s="6">
        <f t="shared" si="3"/>
        <v>3.9</v>
      </c>
      <c r="E3" s="7">
        <f t="shared" si="4"/>
        <v>7.8</v>
      </c>
      <c r="F3" s="8">
        <f t="shared" si="5"/>
        <v>10</v>
      </c>
      <c r="G3" s="9">
        <f t="shared" si="6"/>
        <v>0.039</v>
      </c>
      <c r="H3" s="4">
        <f t="shared" si="7"/>
        <v>33.8</v>
      </c>
      <c r="I3" s="10"/>
      <c r="J3" s="11"/>
      <c r="K3" s="12" t="s">
        <v>11</v>
      </c>
      <c r="L3" s="14">
        <v>0.15</v>
      </c>
    </row>
    <row r="4" ht="15.75" customHeight="1">
      <c r="A4" s="3">
        <v>3.0</v>
      </c>
      <c r="B4" s="4">
        <f t="shared" si="1"/>
        <v>33.8</v>
      </c>
      <c r="C4" s="5">
        <f t="shared" si="2"/>
        <v>0.15</v>
      </c>
      <c r="D4" s="6">
        <f t="shared" si="3"/>
        <v>5.07</v>
      </c>
      <c r="E4" s="7">
        <f t="shared" si="4"/>
        <v>10.14</v>
      </c>
      <c r="F4" s="8">
        <f t="shared" si="5"/>
        <v>10</v>
      </c>
      <c r="G4" s="9">
        <f t="shared" si="6"/>
        <v>0.0507</v>
      </c>
      <c r="H4" s="4">
        <f t="shared" si="7"/>
        <v>43.94</v>
      </c>
      <c r="I4" s="10"/>
      <c r="J4" s="11"/>
      <c r="K4" s="12" t="s">
        <v>12</v>
      </c>
      <c r="L4" s="13">
        <v>2.0</v>
      </c>
    </row>
    <row r="5" ht="15.75" customHeight="1">
      <c r="A5" s="3">
        <v>4.0</v>
      </c>
      <c r="B5" s="4">
        <f t="shared" si="1"/>
        <v>43.94</v>
      </c>
      <c r="C5" s="5">
        <f t="shared" si="2"/>
        <v>0.15</v>
      </c>
      <c r="D5" s="6">
        <f t="shared" si="3"/>
        <v>6.591</v>
      </c>
      <c r="E5" s="7">
        <f t="shared" si="4"/>
        <v>13.182</v>
      </c>
      <c r="F5" s="8">
        <f t="shared" si="5"/>
        <v>10</v>
      </c>
      <c r="G5" s="9">
        <f t="shared" si="6"/>
        <v>0.06591</v>
      </c>
      <c r="H5" s="4">
        <f t="shared" si="7"/>
        <v>57.122</v>
      </c>
      <c r="I5" s="10"/>
      <c r="J5" s="11"/>
      <c r="K5" s="12" t="s">
        <v>13</v>
      </c>
      <c r="L5" s="13">
        <v>10.0</v>
      </c>
    </row>
    <row r="6" ht="15.75" customHeight="1">
      <c r="A6" s="3">
        <v>5.0</v>
      </c>
      <c r="B6" s="4">
        <f t="shared" si="1"/>
        <v>57.122</v>
      </c>
      <c r="C6" s="5">
        <f t="shared" si="2"/>
        <v>0.15</v>
      </c>
      <c r="D6" s="6">
        <f t="shared" si="3"/>
        <v>8.5683</v>
      </c>
      <c r="E6" s="7">
        <f t="shared" si="4"/>
        <v>17.1366</v>
      </c>
      <c r="F6" s="8">
        <f t="shared" si="5"/>
        <v>10</v>
      </c>
      <c r="G6" s="9">
        <f t="shared" si="6"/>
        <v>0.085683</v>
      </c>
      <c r="H6" s="4">
        <f t="shared" si="7"/>
        <v>74.2586</v>
      </c>
      <c r="I6" s="10"/>
      <c r="J6" s="11"/>
      <c r="K6" s="15"/>
      <c r="L6" s="15"/>
    </row>
    <row r="7" ht="15.75" customHeight="1">
      <c r="A7" s="3">
        <v>6.0</v>
      </c>
      <c r="B7" s="4">
        <f t="shared" si="1"/>
        <v>74.2586</v>
      </c>
      <c r="C7" s="5">
        <f t="shared" si="2"/>
        <v>0.15</v>
      </c>
      <c r="D7" s="6">
        <f t="shared" si="3"/>
        <v>11.13879</v>
      </c>
      <c r="E7" s="7">
        <f t="shared" si="4"/>
        <v>22.27758</v>
      </c>
      <c r="F7" s="8">
        <f t="shared" si="5"/>
        <v>10</v>
      </c>
      <c r="G7" s="9">
        <f t="shared" si="6"/>
        <v>0.1113879</v>
      </c>
      <c r="H7" s="4">
        <f t="shared" si="7"/>
        <v>96.53618</v>
      </c>
      <c r="I7" s="10"/>
      <c r="J7" s="11"/>
    </row>
    <row r="8" ht="15.75" customHeight="1">
      <c r="A8" s="3">
        <v>7.0</v>
      </c>
      <c r="B8" s="4">
        <f t="shared" si="1"/>
        <v>96.53618</v>
      </c>
      <c r="C8" s="5">
        <f t="shared" si="2"/>
        <v>0.15</v>
      </c>
      <c r="D8" s="6">
        <f t="shared" si="3"/>
        <v>14.480427</v>
      </c>
      <c r="E8" s="7">
        <f t="shared" si="4"/>
        <v>28.960854</v>
      </c>
      <c r="F8" s="8">
        <f t="shared" si="5"/>
        <v>10</v>
      </c>
      <c r="G8" s="9">
        <f t="shared" si="6"/>
        <v>0.14480427</v>
      </c>
      <c r="H8" s="4">
        <f t="shared" si="7"/>
        <v>125.497034</v>
      </c>
      <c r="I8" s="10"/>
      <c r="J8" s="11"/>
    </row>
    <row r="9" ht="15.75" customHeight="1">
      <c r="A9" s="3">
        <v>8.0</v>
      </c>
      <c r="B9" s="4">
        <f t="shared" si="1"/>
        <v>125.497034</v>
      </c>
      <c r="C9" s="5">
        <f t="shared" si="2"/>
        <v>0.15</v>
      </c>
      <c r="D9" s="6">
        <f t="shared" si="3"/>
        <v>18.8245551</v>
      </c>
      <c r="E9" s="7">
        <f t="shared" si="4"/>
        <v>37.6491102</v>
      </c>
      <c r="F9" s="8">
        <f t="shared" si="5"/>
        <v>10</v>
      </c>
      <c r="G9" s="9">
        <f t="shared" si="6"/>
        <v>0.188245551</v>
      </c>
      <c r="H9" s="4">
        <f t="shared" si="7"/>
        <v>163.1461442</v>
      </c>
      <c r="I9" s="10"/>
      <c r="J9" s="11"/>
    </row>
    <row r="10" ht="15.75" customHeight="1">
      <c r="A10" s="3">
        <v>9.0</v>
      </c>
      <c r="B10" s="4">
        <f t="shared" si="1"/>
        <v>163.1461442</v>
      </c>
      <c r="C10" s="5">
        <f t="shared" si="2"/>
        <v>0.15</v>
      </c>
      <c r="D10" s="6">
        <f t="shared" si="3"/>
        <v>24.47192163</v>
      </c>
      <c r="E10" s="7">
        <f t="shared" si="4"/>
        <v>48.94384326</v>
      </c>
      <c r="F10" s="8">
        <f t="shared" si="5"/>
        <v>10</v>
      </c>
      <c r="G10" s="9">
        <f t="shared" si="6"/>
        <v>0.2447192163</v>
      </c>
      <c r="H10" s="4">
        <f t="shared" si="7"/>
        <v>212.0899875</v>
      </c>
      <c r="I10" s="10"/>
      <c r="J10" s="11"/>
    </row>
    <row r="11" ht="15.75" customHeight="1">
      <c r="A11" s="3">
        <v>10.0</v>
      </c>
      <c r="B11" s="4">
        <f t="shared" si="1"/>
        <v>212.0899875</v>
      </c>
      <c r="C11" s="5">
        <f t="shared" si="2"/>
        <v>0.15</v>
      </c>
      <c r="D11" s="6">
        <f t="shared" si="3"/>
        <v>31.81349812</v>
      </c>
      <c r="E11" s="7">
        <f t="shared" si="4"/>
        <v>63.62699624</v>
      </c>
      <c r="F11" s="8">
        <f t="shared" si="5"/>
        <v>10</v>
      </c>
      <c r="G11" s="9">
        <f t="shared" si="6"/>
        <v>0.3181349812</v>
      </c>
      <c r="H11" s="4">
        <f t="shared" si="7"/>
        <v>275.7169837</v>
      </c>
      <c r="I11" s="10"/>
      <c r="J11" s="11"/>
    </row>
    <row r="12" ht="15.75" customHeight="1">
      <c r="A12" s="3">
        <v>11.0</v>
      </c>
      <c r="B12" s="4">
        <f t="shared" si="1"/>
        <v>275.7169837</v>
      </c>
      <c r="C12" s="5">
        <f t="shared" si="2"/>
        <v>0.15</v>
      </c>
      <c r="D12" s="6">
        <f t="shared" si="3"/>
        <v>41.35754755</v>
      </c>
      <c r="E12" s="7">
        <f t="shared" si="4"/>
        <v>82.71509511</v>
      </c>
      <c r="F12" s="8">
        <f t="shared" si="5"/>
        <v>10</v>
      </c>
      <c r="G12" s="9">
        <f t="shared" si="6"/>
        <v>0.4135754755</v>
      </c>
      <c r="H12" s="4">
        <f t="shared" si="7"/>
        <v>358.4320788</v>
      </c>
      <c r="I12" s="16"/>
      <c r="J12" s="11"/>
    </row>
    <row r="13" ht="15.75" customHeight="1">
      <c r="A13" s="3">
        <v>12.0</v>
      </c>
      <c r="B13" s="4">
        <f t="shared" si="1"/>
        <v>358.4320788</v>
      </c>
      <c r="C13" s="5">
        <f t="shared" si="2"/>
        <v>0.15</v>
      </c>
      <c r="D13" s="6">
        <f t="shared" si="3"/>
        <v>53.76481182</v>
      </c>
      <c r="E13" s="7">
        <f t="shared" si="4"/>
        <v>107.5296236</v>
      </c>
      <c r="F13" s="8">
        <f t="shared" si="5"/>
        <v>10</v>
      </c>
      <c r="G13" s="9">
        <f t="shared" si="6"/>
        <v>0.5376481182</v>
      </c>
      <c r="H13" s="4">
        <f t="shared" si="7"/>
        <v>465.9617024</v>
      </c>
      <c r="I13" s="11"/>
      <c r="J13" s="11"/>
    </row>
    <row r="14" ht="15.75" customHeight="1">
      <c r="A14" s="3">
        <v>13.0</v>
      </c>
      <c r="B14" s="4">
        <f t="shared" si="1"/>
        <v>465.9617024</v>
      </c>
      <c r="C14" s="5">
        <f t="shared" si="2"/>
        <v>0.15</v>
      </c>
      <c r="D14" s="6">
        <f t="shared" si="3"/>
        <v>69.89425537</v>
      </c>
      <c r="E14" s="7">
        <f t="shared" si="4"/>
        <v>139.7885107</v>
      </c>
      <c r="F14" s="8">
        <f t="shared" si="5"/>
        <v>10</v>
      </c>
      <c r="G14" s="9">
        <f t="shared" si="6"/>
        <v>0.6989425537</v>
      </c>
      <c r="H14" s="4">
        <f t="shared" si="7"/>
        <v>605.7502132</v>
      </c>
      <c r="I14" s="11"/>
      <c r="J14" s="11"/>
    </row>
    <row r="15" ht="15.75" customHeight="1">
      <c r="A15" s="3">
        <v>14.0</v>
      </c>
      <c r="B15" s="4">
        <f t="shared" si="1"/>
        <v>605.7502132</v>
      </c>
      <c r="C15" s="5">
        <f t="shared" si="2"/>
        <v>0.15</v>
      </c>
      <c r="D15" s="6">
        <f t="shared" si="3"/>
        <v>90.86253198</v>
      </c>
      <c r="E15" s="7">
        <f t="shared" si="4"/>
        <v>181.725064</v>
      </c>
      <c r="F15" s="8">
        <f t="shared" si="5"/>
        <v>10</v>
      </c>
      <c r="G15" s="9">
        <f t="shared" si="6"/>
        <v>0.9086253198</v>
      </c>
      <c r="H15" s="4">
        <f t="shared" si="7"/>
        <v>787.4752771</v>
      </c>
      <c r="I15" s="11"/>
      <c r="J15" s="11"/>
    </row>
    <row r="16" ht="15.75" customHeight="1">
      <c r="A16" s="3">
        <v>15.0</v>
      </c>
      <c r="B16" s="4">
        <f t="shared" si="1"/>
        <v>787.4752771</v>
      </c>
      <c r="C16" s="5">
        <f t="shared" si="2"/>
        <v>0.15</v>
      </c>
      <c r="D16" s="6">
        <f t="shared" si="3"/>
        <v>118.1212916</v>
      </c>
      <c r="E16" s="7">
        <f t="shared" si="4"/>
        <v>236.2425831</v>
      </c>
      <c r="F16" s="8">
        <f t="shared" si="5"/>
        <v>10</v>
      </c>
      <c r="G16" s="9">
        <f t="shared" si="6"/>
        <v>1.181212916</v>
      </c>
      <c r="H16" s="4">
        <f t="shared" si="7"/>
        <v>1023.71786</v>
      </c>
      <c r="I16" s="11"/>
      <c r="J16" s="11"/>
    </row>
    <row r="17" ht="15.75" customHeight="1">
      <c r="A17" s="3">
        <v>16.0</v>
      </c>
      <c r="B17" s="4">
        <f t="shared" si="1"/>
        <v>1023.71786</v>
      </c>
      <c r="C17" s="5">
        <f t="shared" si="2"/>
        <v>0.15</v>
      </c>
      <c r="D17" s="6">
        <f t="shared" si="3"/>
        <v>153.557679</v>
      </c>
      <c r="E17" s="7">
        <f t="shared" si="4"/>
        <v>307.1153581</v>
      </c>
      <c r="F17" s="8">
        <f t="shared" si="5"/>
        <v>10</v>
      </c>
      <c r="G17" s="9">
        <f t="shared" si="6"/>
        <v>1.53557679</v>
      </c>
      <c r="H17" s="4">
        <f t="shared" si="7"/>
        <v>1330.833218</v>
      </c>
      <c r="I17" s="11"/>
      <c r="J17" s="11"/>
    </row>
    <row r="18" ht="15.75" customHeight="1">
      <c r="A18" s="3">
        <v>17.0</v>
      </c>
      <c r="B18" s="4">
        <f t="shared" si="1"/>
        <v>1330.833218</v>
      </c>
      <c r="C18" s="5">
        <f t="shared" si="2"/>
        <v>0.15</v>
      </c>
      <c r="D18" s="6">
        <f t="shared" si="3"/>
        <v>199.6249828</v>
      </c>
      <c r="E18" s="7">
        <f t="shared" si="4"/>
        <v>399.2499655</v>
      </c>
      <c r="F18" s="8">
        <f t="shared" si="5"/>
        <v>10</v>
      </c>
      <c r="G18" s="9">
        <f t="shared" si="6"/>
        <v>1.996249828</v>
      </c>
      <c r="H18" s="4">
        <f t="shared" si="7"/>
        <v>1730.083184</v>
      </c>
      <c r="I18" s="11"/>
      <c r="J18" s="11"/>
    </row>
    <row r="19" ht="15.75" customHeight="1">
      <c r="A19" s="3">
        <v>18.0</v>
      </c>
      <c r="B19" s="4">
        <f t="shared" si="1"/>
        <v>1730.083184</v>
      </c>
      <c r="C19" s="5">
        <f t="shared" si="2"/>
        <v>0.15</v>
      </c>
      <c r="D19" s="6">
        <f t="shared" si="3"/>
        <v>259.5124776</v>
      </c>
      <c r="E19" s="7">
        <f t="shared" si="4"/>
        <v>519.0249552</v>
      </c>
      <c r="F19" s="8">
        <f t="shared" si="5"/>
        <v>10</v>
      </c>
      <c r="G19" s="9">
        <f t="shared" si="6"/>
        <v>2.595124776</v>
      </c>
      <c r="H19" s="4">
        <f t="shared" si="7"/>
        <v>2249.108139</v>
      </c>
      <c r="I19" s="11"/>
      <c r="J19" s="11"/>
    </row>
    <row r="20" ht="15.75" customHeight="1">
      <c r="A20" s="3">
        <v>19.0</v>
      </c>
      <c r="B20" s="4">
        <f t="shared" si="1"/>
        <v>2249.108139</v>
      </c>
      <c r="C20" s="5">
        <f t="shared" si="2"/>
        <v>0.15</v>
      </c>
      <c r="D20" s="6">
        <f t="shared" si="3"/>
        <v>337.3662209</v>
      </c>
      <c r="E20" s="7">
        <f t="shared" si="4"/>
        <v>674.7324417</v>
      </c>
      <c r="F20" s="8">
        <f t="shared" si="5"/>
        <v>10</v>
      </c>
      <c r="G20" s="9">
        <f t="shared" si="6"/>
        <v>3.373662209</v>
      </c>
      <c r="H20" s="4">
        <f t="shared" si="7"/>
        <v>2923.840581</v>
      </c>
      <c r="I20" s="11"/>
      <c r="J20" s="11"/>
    </row>
    <row r="21" ht="15.75" customHeight="1">
      <c r="A21" s="3">
        <v>20.0</v>
      </c>
      <c r="B21" s="4">
        <f t="shared" si="1"/>
        <v>2923.840581</v>
      </c>
      <c r="C21" s="5">
        <f t="shared" si="2"/>
        <v>0.15</v>
      </c>
      <c r="D21" s="6">
        <f t="shared" si="3"/>
        <v>438.5760871</v>
      </c>
      <c r="E21" s="7">
        <f t="shared" si="4"/>
        <v>877.1521742</v>
      </c>
      <c r="F21" s="8">
        <f t="shared" si="5"/>
        <v>10</v>
      </c>
      <c r="G21" s="9">
        <f t="shared" si="6"/>
        <v>4.385760871</v>
      </c>
      <c r="H21" s="4">
        <f t="shared" si="7"/>
        <v>3800.992755</v>
      </c>
      <c r="I21" s="11"/>
      <c r="J21" s="11"/>
    </row>
    <row r="22" ht="15.75" customHeight="1">
      <c r="A22" s="3">
        <v>21.0</v>
      </c>
      <c r="B22" s="4">
        <f t="shared" si="1"/>
        <v>3800.992755</v>
      </c>
      <c r="C22" s="5">
        <f t="shared" si="2"/>
        <v>0.15</v>
      </c>
      <c r="D22" s="6">
        <f t="shared" si="3"/>
        <v>570.1489132</v>
      </c>
      <c r="E22" s="7">
        <f t="shared" si="4"/>
        <v>1140.297826</v>
      </c>
      <c r="F22" s="8">
        <f t="shared" si="5"/>
        <v>10</v>
      </c>
      <c r="G22" s="9">
        <f t="shared" si="6"/>
        <v>5.701489132</v>
      </c>
      <c r="H22" s="4">
        <f t="shared" si="7"/>
        <v>4941.290581</v>
      </c>
      <c r="I22" s="11"/>
      <c r="J22" s="11"/>
    </row>
    <row r="23" ht="15.75" customHeight="1">
      <c r="A23" s="3">
        <v>22.0</v>
      </c>
      <c r="B23" s="4">
        <f t="shared" si="1"/>
        <v>4941.290581</v>
      </c>
      <c r="C23" s="5">
        <f t="shared" si="2"/>
        <v>0.15</v>
      </c>
      <c r="D23" s="6">
        <f t="shared" si="3"/>
        <v>741.1935872</v>
      </c>
      <c r="E23" s="7">
        <f t="shared" si="4"/>
        <v>1482.387174</v>
      </c>
      <c r="F23" s="8">
        <f t="shared" si="5"/>
        <v>10</v>
      </c>
      <c r="G23" s="9">
        <f t="shared" si="6"/>
        <v>7.411935872</v>
      </c>
      <c r="H23" s="4">
        <f t="shared" si="7"/>
        <v>6423.677756</v>
      </c>
      <c r="I23" s="11"/>
      <c r="J23" s="11"/>
    </row>
    <row r="24" ht="15.75" customHeight="1">
      <c r="A24" s="3">
        <v>23.0</v>
      </c>
      <c r="B24" s="4">
        <f t="shared" si="1"/>
        <v>6423.677756</v>
      </c>
      <c r="C24" s="5">
        <f t="shared" si="2"/>
        <v>0.15</v>
      </c>
      <c r="D24" s="6">
        <f t="shared" si="3"/>
        <v>963.5516634</v>
      </c>
      <c r="E24" s="7">
        <f t="shared" si="4"/>
        <v>1927.103327</v>
      </c>
      <c r="F24" s="8">
        <f t="shared" si="5"/>
        <v>10</v>
      </c>
      <c r="G24" s="9">
        <f t="shared" si="6"/>
        <v>9.635516634</v>
      </c>
      <c r="H24" s="4">
        <f t="shared" si="7"/>
        <v>8350.781083</v>
      </c>
      <c r="I24" s="11"/>
      <c r="J24" s="11"/>
    </row>
    <row r="25" ht="15.75" customHeight="1">
      <c r="A25" s="3">
        <v>24.0</v>
      </c>
      <c r="B25" s="4">
        <f t="shared" si="1"/>
        <v>8350.781083</v>
      </c>
      <c r="C25" s="5">
        <f t="shared" si="2"/>
        <v>0.15</v>
      </c>
      <c r="D25" s="6">
        <f t="shared" si="3"/>
        <v>1252.617162</v>
      </c>
      <c r="E25" s="7">
        <f t="shared" si="4"/>
        <v>2505.234325</v>
      </c>
      <c r="F25" s="8">
        <f t="shared" si="5"/>
        <v>10</v>
      </c>
      <c r="G25" s="9">
        <f t="shared" si="6"/>
        <v>12.52617162</v>
      </c>
      <c r="H25" s="4">
        <f t="shared" si="7"/>
        <v>10856.01541</v>
      </c>
      <c r="I25" s="11"/>
      <c r="J25" s="11"/>
    </row>
    <row r="26" ht="15.75" customHeight="1">
      <c r="A26" s="3">
        <v>25.0</v>
      </c>
      <c r="B26" s="4">
        <f t="shared" si="1"/>
        <v>10856.01541</v>
      </c>
      <c r="C26" s="5">
        <f t="shared" si="2"/>
        <v>0.15</v>
      </c>
      <c r="D26" s="6">
        <f t="shared" si="3"/>
        <v>1628.402311</v>
      </c>
      <c r="E26" s="7">
        <f t="shared" si="4"/>
        <v>3256.804622</v>
      </c>
      <c r="F26" s="8">
        <f t="shared" si="5"/>
        <v>10</v>
      </c>
      <c r="G26" s="9">
        <f t="shared" si="6"/>
        <v>16.28402311</v>
      </c>
      <c r="H26" s="4">
        <f t="shared" si="7"/>
        <v>14112.82003</v>
      </c>
      <c r="I26" s="11"/>
      <c r="J26" s="11"/>
    </row>
    <row r="27" ht="15.75" customHeight="1">
      <c r="A27" s="3">
        <v>26.0</v>
      </c>
      <c r="B27" s="4">
        <f t="shared" si="1"/>
        <v>14112.82003</v>
      </c>
      <c r="C27" s="5">
        <f t="shared" si="2"/>
        <v>0.15</v>
      </c>
      <c r="D27" s="6">
        <f t="shared" si="3"/>
        <v>2116.923004</v>
      </c>
      <c r="E27" s="7">
        <f t="shared" si="4"/>
        <v>4233.846009</v>
      </c>
      <c r="F27" s="8">
        <f t="shared" si="5"/>
        <v>10</v>
      </c>
      <c r="G27" s="9">
        <f t="shared" si="6"/>
        <v>21.16923004</v>
      </c>
      <c r="H27" s="4">
        <f t="shared" si="7"/>
        <v>18346.66604</v>
      </c>
      <c r="I27" s="11"/>
      <c r="J27" s="11"/>
    </row>
    <row r="28" ht="15.75" customHeight="1">
      <c r="A28" s="3">
        <v>27.0</v>
      </c>
      <c r="B28" s="4">
        <f t="shared" si="1"/>
        <v>18346.66604</v>
      </c>
      <c r="C28" s="5">
        <f t="shared" si="2"/>
        <v>0.15</v>
      </c>
      <c r="D28" s="6">
        <f t="shared" si="3"/>
        <v>2751.999906</v>
      </c>
      <c r="E28" s="7">
        <f t="shared" si="4"/>
        <v>5503.999812</v>
      </c>
      <c r="F28" s="8">
        <f t="shared" si="5"/>
        <v>10</v>
      </c>
      <c r="G28" s="9">
        <f t="shared" si="6"/>
        <v>27.51999906</v>
      </c>
      <c r="H28" s="4">
        <f t="shared" si="7"/>
        <v>23850.66585</v>
      </c>
      <c r="I28" s="11"/>
      <c r="J28" s="11"/>
    </row>
    <row r="29" ht="15.75" customHeight="1">
      <c r="A29" s="3">
        <v>28.0</v>
      </c>
      <c r="B29" s="4">
        <f t="shared" si="1"/>
        <v>23850.66585</v>
      </c>
      <c r="C29" s="5">
        <f t="shared" si="2"/>
        <v>0.15</v>
      </c>
      <c r="D29" s="6">
        <f t="shared" si="3"/>
        <v>3577.599878</v>
      </c>
      <c r="E29" s="7">
        <f t="shared" si="4"/>
        <v>7155.199755</v>
      </c>
      <c r="F29" s="8">
        <f t="shared" si="5"/>
        <v>10</v>
      </c>
      <c r="G29" s="9">
        <f t="shared" si="6"/>
        <v>35.77599878</v>
      </c>
      <c r="H29" s="4">
        <f t="shared" si="7"/>
        <v>31005.86561</v>
      </c>
      <c r="I29" s="11"/>
      <c r="J29" s="11"/>
    </row>
    <row r="30" ht="15.75" customHeight="1">
      <c r="A30" s="3">
        <v>29.0</v>
      </c>
      <c r="B30" s="4">
        <f t="shared" si="1"/>
        <v>31005.86561</v>
      </c>
      <c r="C30" s="5">
        <f t="shared" si="2"/>
        <v>0.15</v>
      </c>
      <c r="D30" s="6">
        <f t="shared" si="3"/>
        <v>4650.879841</v>
      </c>
      <c r="E30" s="7">
        <f t="shared" si="4"/>
        <v>9301.759682</v>
      </c>
      <c r="F30" s="8">
        <f t="shared" si="5"/>
        <v>10</v>
      </c>
      <c r="G30" s="9">
        <f t="shared" si="6"/>
        <v>46.50879841</v>
      </c>
      <c r="H30" s="4">
        <f t="shared" si="7"/>
        <v>40307.62529</v>
      </c>
      <c r="I30" s="11"/>
      <c r="J30" s="11"/>
    </row>
    <row r="31" ht="15.75" customHeight="1">
      <c r="A31" s="3">
        <v>30.0</v>
      </c>
      <c r="B31" s="4">
        <f t="shared" si="1"/>
        <v>40307.62529</v>
      </c>
      <c r="C31" s="5">
        <f t="shared" si="2"/>
        <v>0.15</v>
      </c>
      <c r="D31" s="6">
        <f t="shared" si="3"/>
        <v>6046.143793</v>
      </c>
      <c r="E31" s="7">
        <f t="shared" si="4"/>
        <v>12092.28759</v>
      </c>
      <c r="F31" s="8">
        <f t="shared" si="5"/>
        <v>10</v>
      </c>
      <c r="G31" s="9">
        <f t="shared" si="6"/>
        <v>60.46143793</v>
      </c>
      <c r="H31" s="4">
        <f t="shared" si="7"/>
        <v>52399.91287</v>
      </c>
      <c r="I31" s="11"/>
      <c r="J31" s="11"/>
    </row>
    <row r="32" ht="15.75" customHeight="1">
      <c r="D32" s="17"/>
      <c r="E32" s="17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 gridLines="1" horizontalCentered="1"/>
  <pageMargins bottom="0.75" footer="0.0" header="0.0" left="0.7" right="0.7" top="0.75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 ht="15.75" customHeight="1">
      <c r="A1" s="18" t="s">
        <v>14</v>
      </c>
      <c r="B1" s="19" t="s">
        <v>15</v>
      </c>
      <c r="C1" s="19" t="s">
        <v>16</v>
      </c>
    </row>
    <row r="2" ht="15.75" customHeight="1">
      <c r="B2" s="20">
        <v>0.02</v>
      </c>
      <c r="C2" s="21">
        <v>0.04</v>
      </c>
    </row>
    <row r="3" ht="15.75" customHeight="1">
      <c r="A3" s="22">
        <v>10000.0</v>
      </c>
      <c r="B3" s="23">
        <f>A3*B2</f>
        <v>200</v>
      </c>
      <c r="C3" s="23">
        <f>A3*C2</f>
        <v>400</v>
      </c>
    </row>
    <row r="4" ht="15.75" customHeight="1">
      <c r="A4" s="22">
        <v>1000.0</v>
      </c>
      <c r="B4" s="23">
        <f>A4*B2</f>
        <v>20</v>
      </c>
      <c r="C4" s="23">
        <f>A4*C2</f>
        <v>40</v>
      </c>
    </row>
    <row r="5" ht="15.75" customHeight="1">
      <c r="A5" s="23">
        <v>100.0</v>
      </c>
      <c r="B5" s="23">
        <f>A5*B2</f>
        <v>2</v>
      </c>
      <c r="C5" s="23">
        <f>A5*C2</f>
        <v>4</v>
      </c>
    </row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  <col customWidth="1" min="7" max="7" width="65.5"/>
  </cols>
  <sheetData>
    <row r="1" ht="23.25" customHeight="1">
      <c r="A1" s="24" t="s">
        <v>17</v>
      </c>
      <c r="B1" s="24" t="s">
        <v>18</v>
      </c>
      <c r="C1" s="24" t="s">
        <v>19</v>
      </c>
      <c r="D1" s="24" t="s">
        <v>20</v>
      </c>
      <c r="E1" s="24" t="s">
        <v>21</v>
      </c>
      <c r="F1" s="24" t="s">
        <v>22</v>
      </c>
      <c r="G1" s="24" t="s">
        <v>23</v>
      </c>
    </row>
    <row r="2" ht="15.75" customHeight="1">
      <c r="A2" s="23"/>
      <c r="B2" s="23"/>
      <c r="C2" s="23"/>
      <c r="D2" s="23"/>
      <c r="E2" s="25"/>
      <c r="G2" s="23"/>
    </row>
    <row r="3" ht="15.75" customHeight="1">
      <c r="A3" s="23"/>
    </row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